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до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A1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<sst xmlns="http://schemas.openxmlformats.org/spreadsheetml/2006/main" count="54" uniqueCount="53">
  <si>
    <t>Приложение  № 1</t>
  </si>
  <si>
    <t>(тыс.рублей)</t>
  </si>
  <si>
    <t>№    п/п</t>
  </si>
  <si>
    <t>Источники  доходов</t>
  </si>
  <si>
    <t>Код статьи</t>
  </si>
  <si>
    <t>000 1 00 00000 00 0000 000</t>
  </si>
  <si>
    <t>ИТОГО ДОХОДОВ</t>
  </si>
  <si>
    <t xml:space="preserve">            </t>
  </si>
  <si>
    <t xml:space="preserve"> НАЛОГОВЫЕ И НЕНАЛОГОВЫЕ ДОХОДЫ</t>
  </si>
  <si>
    <t>000 202 00000 00 0000 000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</si>
  <si>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</si>
  <si>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</si>
  <si>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>Субвенции бюджетам бюджетной системы Российской Федерации</t>
  </si>
  <si>
    <t>000 202 30000 00 0000 150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</si>
  <si>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</si>
  <si>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</si>
  <si>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</si>
  <si>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</si>
  <si>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</si>
  <si>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</si>
  <si>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</si>
  <si>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</si>
  <si>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</si>
  <si>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</si>
  <si>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</si>
  <si>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</si>
  <si>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</si>
  <si>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>2023 год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</si>
  <si>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</si>
  <si>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</si>
  <si>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</si>
  <si>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</si>
  <si>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</si>
  <si>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</si>
  <si>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</si>
  <si>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2024 год</t>
  </si>
  <si>
    <t>Руководтель финансово-экономического отдела                               Е.А. Глотко</t>
  </si>
  <si>
    <t xml:space="preserve"> Дворцовый округ на 2023 год и плановый период 2024-2025 годы</t>
  </si>
  <si>
    <t>2025 год</t>
  </si>
  <si>
    <t>1.1</t>
  </si>
  <si>
    <t>1.1.1</t>
  </si>
  <si>
    <t>1.1.1.1</t>
  </si>
  <si>
    <t>1.1.1.2</t>
  </si>
  <si>
    <t>2.1</t>
  </si>
  <si>
    <t>2.1.1</t>
  </si>
  <si>
    <t>2.1.1.1</t>
  </si>
  <si>
    <t>2.1.1.2</t>
  </si>
  <si>
    <t>2.1.1.3</t>
  </si>
  <si>
    <t>2.1.1.4</t>
  </si>
  <si>
    <t>2.1.1.5</t>
  </si>
  <si>
    <t>МО Дворцовый округ</t>
  </si>
  <si>
    <t>№ 147  от 26.12.2022</t>
  </si>
  <si>
    <t>к решению  ВМО Санкт-Петербурга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</si>
</sst>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top" wrapText="1"/>
    </xf>
    <xf numFmtId="173" fontId="8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/>
    </xf>
    <xf numFmtId="0" fontId="10" fillId="0" borderId="0" xfId="0" applyFont="1" applyAlignment="1">
      <alignment horizontal="justify"/>
    </xf>
    <xf numFmtId="2" fontId="7" fillId="0" borderId="11" xfId="0" applyNumberFormat="1" applyFont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173" fontId="8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5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16" fontId="2" fillId="0" borderId="0" xfId="0" applyNumberFormat="1" applyFont="1" applyBorder="1" applyAlignment="1">
      <alignment horizontal="left" vertical="top" wrapText="1"/>
    </xf>
    <xf numFmtId="16" fontId="2" fillId="0" borderId="0" xfId="0" applyNumberFormat="1" applyFont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75" zoomScalePageLayoutView="0" workbookViewId="0" topLeftCell="A16">
      <selection activeCell="D3" sqref="D3:F3"/>
    </sheetView>
  </sheetViews>
  <sheetFormatPr defaultColWidth="9.140625" defaultRowHeight="15"/>
  <cols>
    <col min="1" max="1" width="6.28125" style="1" customWidth="1"/>
    <col min="2" max="2" width="28.00390625" style="1" customWidth="1"/>
    <col min="3" max="3" width="52.57421875" style="2" customWidth="1"/>
    <col min="4" max="4" width="10.57421875" style="2" customWidth="1"/>
    <col min="5" max="5" width="10.421875" style="2" customWidth="1"/>
    <col min="6" max="6" width="15.421875" style="2" customWidth="1"/>
    <col min="7" max="16384" width="9.140625" style="2" customWidth="1"/>
  </cols>
  <sheetData>
    <row r="1" spans="3:6" ht="15.75">
      <c r="C1" s="36"/>
      <c r="D1" s="58" t="s">
        <v>0</v>
      </c>
      <c r="E1" s="58"/>
      <c r="F1" s="58"/>
    </row>
    <row r="2" spans="3:6" ht="20.25" customHeight="1">
      <c r="C2" s="36"/>
      <c r="D2" s="58" t="s">
        <v>52</v>
      </c>
      <c r="E2" s="58"/>
      <c r="F2" s="58"/>
    </row>
    <row r="3" spans="3:6" ht="15.75" customHeight="1">
      <c r="C3" s="39"/>
      <c r="D3" s="60" t="s">
        <v>50</v>
      </c>
      <c r="E3" s="60"/>
      <c r="F3" s="60"/>
    </row>
    <row r="4" spans="3:6" ht="15.75" customHeight="1">
      <c r="C4" s="37"/>
      <c r="D4" s="60" t="s">
        <v>51</v>
      </c>
      <c r="E4" s="60"/>
      <c r="F4" s="60"/>
    </row>
    <row r="5" spans="3:6" ht="16.5" customHeight="1">
      <c r="C5" s="36"/>
      <c r="D5" s="59"/>
      <c r="E5" s="59"/>
      <c r="F5" s="59"/>
    </row>
    <row r="6" spans="4:6" ht="15.75" customHeight="1">
      <c r="D6" s="57"/>
      <c r="E6" s="57"/>
      <c r="F6" s="57"/>
    </row>
    <row r="7" spans="1:6" ht="21" customHeight="1">
      <c r="A7" s="48" t="s">
        <v>11</v>
      </c>
      <c r="B7" s="48"/>
      <c r="C7" s="48"/>
      <c r="D7" s="48"/>
      <c r="E7" s="48"/>
      <c r="F7" s="48"/>
    </row>
    <row r="8" spans="1:6" ht="23.25" customHeight="1">
      <c r="A8" s="48" t="s">
        <v>26</v>
      </c>
      <c r="B8" s="48"/>
      <c r="C8" s="48"/>
      <c r="D8" s="48"/>
      <c r="E8" s="48"/>
      <c r="F8" s="48"/>
    </row>
    <row r="9" spans="1:6" ht="25.5" customHeight="1">
      <c r="A9" s="48" t="s">
        <v>37</v>
      </c>
      <c r="B9" s="48"/>
      <c r="C9" s="48"/>
      <c r="D9" s="48"/>
      <c r="E9" s="48"/>
      <c r="F9" s="48"/>
    </row>
    <row r="10" spans="1:6" ht="18">
      <c r="A10" s="48" t="s">
        <v>7</v>
      </c>
      <c r="B10" s="48"/>
      <c r="C10" s="49"/>
      <c r="D10" s="49"/>
      <c r="E10" s="50" t="s">
        <v>1</v>
      </c>
      <c r="F10" s="50"/>
    </row>
    <row r="11" spans="1:6" ht="13.5" customHeight="1">
      <c r="A11" s="3"/>
      <c r="B11" s="3"/>
      <c r="C11" s="4"/>
      <c r="D11" s="4"/>
      <c r="E11" s="4"/>
      <c r="F11" s="4"/>
    </row>
    <row r="12" spans="1:10" ht="22.5" customHeight="1">
      <c r="A12" s="51" t="s">
        <v>2</v>
      </c>
      <c r="B12" s="53" t="s">
        <v>4</v>
      </c>
      <c r="C12" s="53" t="s">
        <v>3</v>
      </c>
      <c r="D12" s="55" t="s">
        <v>27</v>
      </c>
      <c r="E12" s="55" t="s">
        <v>35</v>
      </c>
      <c r="F12" s="53" t="s">
        <v>38</v>
      </c>
      <c r="G12" s="5"/>
      <c r="H12" s="6"/>
      <c r="I12" s="6"/>
      <c r="J12" s="6"/>
    </row>
    <row r="13" spans="1:10" ht="13.5" customHeight="1">
      <c r="A13" s="52"/>
      <c r="B13" s="54"/>
      <c r="C13" s="54"/>
      <c r="D13" s="56"/>
      <c r="E13" s="56"/>
      <c r="F13" s="54"/>
      <c r="G13" s="5"/>
      <c r="H13" s="6"/>
      <c r="I13" s="6"/>
      <c r="J13" s="6"/>
    </row>
    <row r="14" spans="1:14" ht="20.25" customHeight="1">
      <c r="A14" s="43">
        <v>1</v>
      </c>
      <c r="B14" s="8" t="s">
        <v>5</v>
      </c>
      <c r="C14" s="7" t="s">
        <v>8</v>
      </c>
      <c r="D14" s="9">
        <f aca="true" t="shared" si="0" ref="D14:F17">D15</f>
        <v>29531.4</v>
      </c>
      <c r="E14" s="9">
        <f t="shared" si="0"/>
        <v>34850.4</v>
      </c>
      <c r="F14" s="9">
        <f t="shared" si="0"/>
        <v>37576.3</v>
      </c>
      <c r="G14" s="5"/>
      <c r="H14" s="6"/>
      <c r="I14" s="6"/>
      <c r="J14" s="6"/>
      <c r="K14" s="10"/>
      <c r="N14" s="41"/>
    </row>
    <row r="15" spans="1:11" ht="18" customHeight="1">
      <c r="A15" s="42" t="s">
        <v>39</v>
      </c>
      <c r="B15" s="8" t="s">
        <v>28</v>
      </c>
      <c r="C15" s="11" t="s">
        <v>29</v>
      </c>
      <c r="D15" s="12">
        <f t="shared" si="0"/>
        <v>29531.4</v>
      </c>
      <c r="E15" s="12">
        <f t="shared" si="0"/>
        <v>34850.4</v>
      </c>
      <c r="F15" s="12">
        <f t="shared" si="0"/>
        <v>37576.3</v>
      </c>
      <c r="G15" s="5"/>
      <c r="H15" s="6"/>
      <c r="I15" s="6"/>
      <c r="J15" s="6"/>
      <c r="K15" s="10"/>
    </row>
    <row r="16" spans="1:11" ht="30" customHeight="1">
      <c r="A16" s="42" t="s">
        <v>40</v>
      </c>
      <c r="B16" s="15" t="s">
        <v>30</v>
      </c>
      <c r="C16" s="14" t="s">
        <v>31</v>
      </c>
      <c r="D16" s="16">
        <f t="shared" si="0"/>
        <v>29531.4</v>
      </c>
      <c r="E16" s="16">
        <f t="shared" si="0"/>
        <v>34850.4</v>
      </c>
      <c r="F16" s="16">
        <f t="shared" si="0"/>
        <v>37576.3</v>
      </c>
      <c r="G16" s="5"/>
      <c r="H16" s="40"/>
      <c r="I16" s="6"/>
      <c r="J16" s="6"/>
      <c r="K16" s="10"/>
    </row>
    <row r="17" spans="1:11" ht="98.25" customHeight="1">
      <c r="A17" s="42" t="s">
        <v>41</v>
      </c>
      <c r="B17" s="15" t="s">
        <v>32</v>
      </c>
      <c r="C17" s="14" t="s">
        <v>33</v>
      </c>
      <c r="D17" s="16">
        <f t="shared" si="0"/>
        <v>29531.4</v>
      </c>
      <c r="E17" s="16">
        <f t="shared" si="0"/>
        <v>34850.4</v>
      </c>
      <c r="F17" s="16">
        <f t="shared" si="0"/>
        <v>37576.3</v>
      </c>
      <c r="G17" s="5"/>
      <c r="H17" s="6"/>
      <c r="I17" s="6"/>
      <c r="J17" s="6"/>
      <c r="K17" s="10"/>
    </row>
    <row r="18" spans="1:11" ht="102.75" customHeight="1">
      <c r="A18" s="42" t="s">
        <v>42</v>
      </c>
      <c r="B18" s="18" t="s">
        <v>34</v>
      </c>
      <c r="C18" s="17" t="s">
        <v>33</v>
      </c>
      <c r="D18" s="13">
        <v>29531.4</v>
      </c>
      <c r="E18" s="13">
        <v>34850.4</v>
      </c>
      <c r="F18" s="13">
        <v>37576.3</v>
      </c>
      <c r="G18" s="5"/>
      <c r="H18" s="6"/>
      <c r="I18" s="6"/>
      <c r="J18" s="6"/>
      <c r="K18" s="10"/>
    </row>
    <row r="19" spans="1:6" ht="37.5" customHeight="1">
      <c r="A19" s="43">
        <v>2</v>
      </c>
      <c r="B19" s="19" t="s">
        <v>14</v>
      </c>
      <c r="C19" s="11" t="s">
        <v>15</v>
      </c>
      <c r="D19" s="16">
        <f aca="true" t="shared" si="1" ref="D19:F21">D20</f>
        <v>4231.8</v>
      </c>
      <c r="E19" s="16">
        <f t="shared" si="1"/>
        <v>4437.6</v>
      </c>
      <c r="F19" s="16">
        <f t="shared" si="1"/>
        <v>4640.3</v>
      </c>
    </row>
    <row r="20" spans="1:6" ht="54" customHeight="1">
      <c r="A20" s="42" t="s">
        <v>43</v>
      </c>
      <c r="B20" s="19" t="s">
        <v>9</v>
      </c>
      <c r="C20" s="11" t="s">
        <v>16</v>
      </c>
      <c r="D20" s="20">
        <f t="shared" si="1"/>
        <v>4231.8</v>
      </c>
      <c r="E20" s="20">
        <f t="shared" si="1"/>
        <v>4437.6</v>
      </c>
      <c r="F20" s="20">
        <f t="shared" si="1"/>
        <v>4640.3</v>
      </c>
    </row>
    <row r="21" spans="1:6" ht="35.25" customHeight="1">
      <c r="A21" s="43" t="s">
        <v>44</v>
      </c>
      <c r="B21" s="22" t="s">
        <v>13</v>
      </c>
      <c r="C21" s="21" t="s">
        <v>12</v>
      </c>
      <c r="D21" s="23">
        <f t="shared" si="1"/>
        <v>4231.8</v>
      </c>
      <c r="E21" s="23">
        <f t="shared" si="1"/>
        <v>4437.6</v>
      </c>
      <c r="F21" s="23">
        <f t="shared" si="1"/>
        <v>4640.3</v>
      </c>
    </row>
    <row r="22" spans="1:6" ht="45.75" customHeight="1">
      <c r="A22" s="43" t="s">
        <v>45</v>
      </c>
      <c r="B22" s="22" t="s">
        <v>17</v>
      </c>
      <c r="C22" s="24" t="s">
        <v>18</v>
      </c>
      <c r="D22" s="23">
        <f>D23+D24+D25+D26</f>
        <v>4231.8</v>
      </c>
      <c r="E22" s="23">
        <f>E23+E24+E25+E26</f>
        <v>4437.6</v>
      </c>
      <c r="F22" s="23">
        <f>F23+F24+F25+F26</f>
        <v>4640.3</v>
      </c>
    </row>
    <row r="23" spans="1:6" ht="99" customHeight="1">
      <c r="A23" s="43" t="s">
        <v>46</v>
      </c>
      <c r="B23" s="26" t="s">
        <v>19</v>
      </c>
      <c r="C23" s="25" t="s">
        <v>20</v>
      </c>
      <c r="D23" s="27">
        <v>1142.9</v>
      </c>
      <c r="E23" s="27">
        <v>1198.4</v>
      </c>
      <c r="F23" s="27">
        <v>1253.1</v>
      </c>
    </row>
    <row r="24" spans="1:6" ht="135.75" customHeight="1">
      <c r="A24" s="43" t="s">
        <v>47</v>
      </c>
      <c r="B24" s="29" t="s">
        <v>22</v>
      </c>
      <c r="C24" s="28" t="s">
        <v>21</v>
      </c>
      <c r="D24" s="30">
        <v>8.8</v>
      </c>
      <c r="E24" s="30">
        <v>9.2</v>
      </c>
      <c r="F24" s="30">
        <v>9.6</v>
      </c>
    </row>
    <row r="25" spans="1:6" ht="74.25" customHeight="1">
      <c r="A25" s="43" t="s">
        <v>48</v>
      </c>
      <c r="B25" s="26" t="s">
        <v>23</v>
      </c>
      <c r="C25" s="28" t="s">
        <v>24</v>
      </c>
      <c r="D25" s="27">
        <v>1495.9</v>
      </c>
      <c r="E25" s="27">
        <v>1568.7</v>
      </c>
      <c r="F25" s="27">
        <v>1640.4</v>
      </c>
    </row>
    <row r="26" spans="1:6" ht="63.75" customHeight="1">
      <c r="A26" s="43" t="s">
        <v>49</v>
      </c>
      <c r="B26" s="26" t="s">
        <v>25</v>
      </c>
      <c r="C26" s="38" t="s">
        <v>10</v>
      </c>
      <c r="D26" s="27">
        <v>1584.2</v>
      </c>
      <c r="E26" s="27">
        <v>1661.3</v>
      </c>
      <c r="F26" s="27">
        <v>1737.2</v>
      </c>
    </row>
    <row r="27" spans="1:6" s="33" customFormat="1" ht="21.75" customHeight="1" thickBot="1">
      <c r="A27" s="44"/>
      <c r="B27" s="35"/>
      <c r="C27" s="31" t="s">
        <v>6</v>
      </c>
      <c r="D27" s="32">
        <f>D14+D20</f>
        <v>33763.200000000004</v>
      </c>
      <c r="E27" s="32">
        <f>E14+E20</f>
        <v>39288</v>
      </c>
      <c r="F27" s="32">
        <f>F14+F20</f>
        <v>42216.600000000006</v>
      </c>
    </row>
    <row r="28" spans="1:4" ht="12.75">
      <c r="A28" s="3"/>
      <c r="B28" s="3"/>
      <c r="C28" s="6"/>
      <c r="D28" s="3"/>
    </row>
    <row r="29" spans="1:4" ht="12.75">
      <c r="A29" s="3"/>
      <c r="B29" s="3"/>
      <c r="C29" s="6"/>
      <c r="D29" s="3"/>
    </row>
    <row r="30" ht="17.25" customHeight="1"/>
    <row r="31" ht="12.75">
      <c r="E31" s="6"/>
    </row>
    <row r="32" spans="2:6" ht="18.75">
      <c r="B32" s="45" t="s">
        <v>36</v>
      </c>
      <c r="C32" s="46"/>
      <c r="D32" s="46"/>
      <c r="E32" s="47"/>
      <c r="F32" s="47"/>
    </row>
    <row r="33" spans="3:7" ht="18.75">
      <c r="C33" s="45"/>
      <c r="D33" s="46"/>
      <c r="E33" s="46"/>
      <c r="F33" s="47"/>
      <c r="G33" s="47"/>
    </row>
    <row r="35" ht="15.75">
      <c r="C35" s="34"/>
    </row>
    <row r="38" ht="15.75">
      <c r="C38" s="34"/>
    </row>
  </sheetData>
  <sheetProtection/>
  <mergeCells count="19">
    <mergeCell ref="B12:B13"/>
    <mergeCell ref="A8:F8"/>
    <mergeCell ref="D6:F6"/>
    <mergeCell ref="D1:F1"/>
    <mergeCell ref="D2:F2"/>
    <mergeCell ref="D5:F5"/>
    <mergeCell ref="D4:F4"/>
    <mergeCell ref="A7:F7"/>
    <mergeCell ref="D3:F3"/>
    <mergeCell ref="C33:G33"/>
    <mergeCell ref="A9:F9"/>
    <mergeCell ref="A10:D10"/>
    <mergeCell ref="E10:F10"/>
    <mergeCell ref="A12:A13"/>
    <mergeCell ref="C12:C13"/>
    <mergeCell ref="D12:D13"/>
    <mergeCell ref="B32:F32"/>
    <mergeCell ref="E12:E13"/>
    <mergeCell ref="F12:F13"/>
  </mergeCells>
  <dataValidations count="2">
    <dataValidation type="decimal" allowBlank="1" showInputMessage="1" showErrorMessage="1" sqref="K14:K18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4:J18">
      <formula1>0</formula1>
      <formula2>1000000000</formula2>
    </dataValidation>
  </dataValidations>
  <printOptions/>
  <pageMargins left="0.48" right="0.2" top="0.46" bottom="0.7480314960629921" header="0.26" footer="0.31496062992125984"/>
  <pageSetup fitToHeight="2" fitToWidth="2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Пользователь Windows</cp:lastModifiedBy>
  <cp:lastPrinted>2022-12-19T12:34:45Z</cp:lastPrinted>
  <dcterms:created xsi:type="dcterms:W3CDTF">2011-03-23T08:48:18Z</dcterms:created>
  <dcterms:modified xsi:type="dcterms:W3CDTF">2022-12-26T10:50:17Z</dcterms:modified>
  <cp:category/>
  <cp:version/>
  <cp:contentType/>
  <cp:contentStatus/>
</cp:coreProperties>
</file>