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455" activeTab="0"/>
  </bookViews>
  <sheets>
    <sheet name="доходы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<sst xmlns="http://schemas.openxmlformats.org/spreadsheetml/2006/main" count="51" uniqueCount="50">
  <si>
    <t>Приложение  № 1</t>
  </si>
  <si>
    <t>(тыс.рублей)</t>
  </si>
  <si>
    <t>№    п/п</t>
  </si>
  <si>
    <t>Источники  доходов</t>
  </si>
  <si>
    <t>Код статьи</t>
  </si>
  <si>
    <t>000 1 00 00000 00 0000 000</t>
  </si>
  <si>
    <t>I</t>
  </si>
  <si>
    <t>ИТОГО ДОХОДОВ</t>
  </si>
  <si>
    <t xml:space="preserve">            </t>
  </si>
  <si>
    <t xml:space="preserve"> НАЛОГОВЫЕ И НЕНАЛОГОВЫЕ ДОХОДЫ</t>
  </si>
  <si>
    <t>000 202 00000 00 0000 000</t>
  </si>
  <si>
    <t>IV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</si>
  <si>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</si>
  <si>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>Доходы местного бюджета</t>
  </si>
  <si>
    <t xml:space="preserve">внутригородского муниципального </t>
  </si>
  <si>
    <t xml:space="preserve">Совета МО МО Дворцовый округ </t>
  </si>
  <si>
    <t>Субвенции бюджетам бюджетной системы Российской Федерации</t>
  </si>
  <si>
    <t>2021 год</t>
  </si>
  <si>
    <t>000 202 30000 00 0000 150</t>
  </si>
  <si>
    <t xml:space="preserve">к решению  № </t>
  </si>
  <si>
    <t>2022 год</t>
  </si>
  <si>
    <t>000 200 00000 00 0000 000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</si>
  <si>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</si>
  <si>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</si>
  <si>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000 202 30024 00 0000 150</t>
  </si>
  <si>
    <t>Субвенции местным бюджетам на выполнение передаваемых полномочий субъектов Российской Федерации</t>
  </si>
  <si>
    <t>977 2 02 30024 03 0100 150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</si>
  <si>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 –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</si>
  <si>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полномочияСанкт-Петербурга по определению должностных лиц, уполномоченных составлять протоколы об административных правонарушениях,  и составлению протоколов об административных правонарушениях.</t>
  </si>
  <si>
    <t>977 2 02 30024 03 0200 150</t>
  </si>
  <si>
    <t>977 2 02 30027 03 0100 150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</si>
  <si>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</si>
  <si>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977 2 02 30027 03 0200 150</t>
  </si>
  <si>
    <t xml:space="preserve">внутригородского муниципального образования Санкт-Петербурга  муниципальный округ </t>
  </si>
  <si>
    <t xml:space="preserve"> Дворцовый округ на 2021 год и плановый период 2022-2023 годы</t>
  </si>
  <si>
    <t>2023 год</t>
  </si>
  <si>
    <t>000 1 01 00000 00 0000 000</t>
  </si>
  <si>
    <t>НАЛОГИ НА  ПРИБЫЛЬ, ДОХОДЫ</t>
  </si>
  <si>
    <t>000 1 01 02000 01 0000 110</t>
  </si>
  <si>
    <t xml:space="preserve">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</si>
  <si>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</si>
  <si>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</si>
  <si>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</si>
  <si>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000 202 10000 00 0000 150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</si>
  <si>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</si>
  <si>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</si>
  <si>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</si>
  <si>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</si>
  <si>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 xml:space="preserve"> 000 2 02 15001 03 0000 150</t>
  </si>
  <si>
    <t>Главный специалист по бюджету, финансам и планированию                               Д.В. Ракицкая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</si>
</sst>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0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left" vertical="top" wrapText="1"/>
    </xf>
    <xf numFmtId="0" fontId="8" fillId="0" borderId="12" xfId="0" applyFont="1" applyBorder="1" applyAlignment="1">
      <alignment horizontal="left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6" fontId="7" fillId="0" borderId="14" xfId="0" applyNumberFormat="1" applyFont="1" applyBorder="1" applyAlignment="1">
      <alignment horizontal="left" vertical="top" wrapText="1"/>
    </xf>
    <xf numFmtId="172" fontId="7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top" wrapText="1"/>
    </xf>
    <xf numFmtId="173" fontId="8" fillId="0" borderId="16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justify"/>
    </xf>
    <xf numFmtId="0" fontId="10" fillId="0" borderId="0" xfId="0" applyFont="1" applyAlignment="1">
      <alignment horizontal="justify"/>
    </xf>
    <xf numFmtId="2" fontId="7" fillId="0" borderId="12" xfId="0" applyNumberFormat="1" applyFont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173" fontId="8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8" fillId="0" borderId="19" xfId="0" applyFont="1" applyBorder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 wrapText="1"/>
    </xf>
    <xf numFmtId="0" fontId="15" fillId="0" borderId="12" xfId="0" applyFont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2" fontId="8" fillId="0" borderId="1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173" fontId="7" fillId="0" borderId="16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75" zoomScalePageLayoutView="0" workbookViewId="0" topLeftCell="A31">
      <selection activeCell="F41" sqref="F41"/>
    </sheetView>
  </sheetViews>
  <sheetFormatPr defaultColWidth="9.140625" defaultRowHeight="15"/>
  <cols>
    <col min="1" max="1" width="5.421875" style="1" customWidth="1"/>
    <col min="2" max="2" width="28.00390625" style="1" customWidth="1"/>
    <col min="3" max="3" width="52.57421875" style="2" customWidth="1"/>
    <col min="4" max="4" width="10.57421875" style="2" customWidth="1"/>
    <col min="5" max="5" width="10.421875" style="2" customWidth="1"/>
    <col min="6" max="6" width="15.421875" style="2" customWidth="1"/>
    <col min="7" max="16384" width="9.140625" style="2" customWidth="1"/>
  </cols>
  <sheetData>
    <row r="1" spans="3:6" ht="15.75">
      <c r="C1" s="41"/>
      <c r="D1" s="52" t="s">
        <v>0</v>
      </c>
      <c r="E1" s="52"/>
      <c r="F1" s="52"/>
    </row>
    <row r="2" spans="3:6" ht="20.25" customHeight="1">
      <c r="C2" s="41"/>
      <c r="D2" s="52" t="s">
        <v>19</v>
      </c>
      <c r="E2" s="52"/>
      <c r="F2" s="52"/>
    </row>
    <row r="3" spans="3:6" ht="15.75" customHeight="1">
      <c r="C3" s="44"/>
      <c r="D3" s="55" t="s">
        <v>14</v>
      </c>
      <c r="E3" s="55"/>
      <c r="F3" s="55"/>
    </row>
    <row r="4" spans="3:6" ht="15.75" customHeight="1">
      <c r="C4" s="42"/>
      <c r="D4" s="54" t="s">
        <v>15</v>
      </c>
      <c r="E4" s="54"/>
      <c r="F4" s="54"/>
    </row>
    <row r="5" spans="3:6" ht="16.5" customHeight="1">
      <c r="C5" s="41"/>
      <c r="D5" s="53"/>
      <c r="E5" s="53"/>
      <c r="F5" s="53"/>
    </row>
    <row r="6" spans="4:6" ht="15.75" customHeight="1">
      <c r="D6" s="51"/>
      <c r="E6" s="51"/>
      <c r="F6" s="51"/>
    </row>
    <row r="7" spans="1:6" ht="21" customHeight="1">
      <c r="A7" s="50" t="s">
        <v>13</v>
      </c>
      <c r="B7" s="50"/>
      <c r="C7" s="50"/>
      <c r="D7" s="50"/>
      <c r="E7" s="50"/>
      <c r="F7" s="50"/>
    </row>
    <row r="8" spans="1:6" ht="23.25" customHeight="1">
      <c r="A8" s="50" t="s">
        <v>33</v>
      </c>
      <c r="B8" s="50"/>
      <c r="C8" s="50"/>
      <c r="D8" s="50"/>
      <c r="E8" s="50"/>
      <c r="F8" s="50"/>
    </row>
    <row r="9" spans="1:6" ht="25.5" customHeight="1">
      <c r="A9" s="50" t="s">
        <v>34</v>
      </c>
      <c r="B9" s="50"/>
      <c r="C9" s="50"/>
      <c r="D9" s="50"/>
      <c r="E9" s="50"/>
      <c r="F9" s="50"/>
    </row>
    <row r="10" spans="1:6" ht="18.75">
      <c r="A10" s="50" t="s">
        <v>8</v>
      </c>
      <c r="B10" s="50"/>
      <c r="C10" s="59"/>
      <c r="D10" s="59"/>
      <c r="E10" s="60" t="s">
        <v>1</v>
      </c>
      <c r="F10" s="60"/>
    </row>
    <row r="11" spans="1:6" ht="13.5" customHeight="1">
      <c r="A11" s="3"/>
      <c r="B11" s="3"/>
      <c r="C11" s="4"/>
      <c r="D11" s="4"/>
      <c r="E11" s="4"/>
      <c r="F11" s="4"/>
    </row>
    <row r="12" spans="1:10" ht="22.5" customHeight="1">
      <c r="A12" s="61" t="s">
        <v>2</v>
      </c>
      <c r="B12" s="48" t="s">
        <v>4</v>
      </c>
      <c r="C12" s="48" t="s">
        <v>3</v>
      </c>
      <c r="D12" s="63" t="s">
        <v>17</v>
      </c>
      <c r="E12" s="63" t="s">
        <v>20</v>
      </c>
      <c r="F12" s="48" t="s">
        <v>35</v>
      </c>
      <c r="G12" s="5"/>
      <c r="H12" s="6"/>
      <c r="I12" s="6"/>
      <c r="J12" s="6"/>
    </row>
    <row r="13" spans="1:10" ht="13.5" customHeight="1">
      <c r="A13" s="62"/>
      <c r="B13" s="49"/>
      <c r="C13" s="49"/>
      <c r="D13" s="64"/>
      <c r="E13" s="64"/>
      <c r="F13" s="49"/>
      <c r="G13" s="5"/>
      <c r="H13" s="6"/>
      <c r="I13" s="6"/>
      <c r="J13" s="6"/>
    </row>
    <row r="14" spans="1:11" ht="20.25" customHeight="1">
      <c r="A14" s="7"/>
      <c r="B14" s="9" t="s">
        <v>5</v>
      </c>
      <c r="C14" s="8" t="s">
        <v>9</v>
      </c>
      <c r="D14" s="10">
        <f aca="true" t="shared" si="0" ref="D14:F17">D15</f>
        <v>81269.1</v>
      </c>
      <c r="E14" s="10">
        <f t="shared" si="0"/>
        <v>98962.9</v>
      </c>
      <c r="F14" s="10">
        <f t="shared" si="0"/>
        <v>100068.6</v>
      </c>
      <c r="G14" s="5"/>
      <c r="H14" s="6"/>
      <c r="I14" s="6"/>
      <c r="J14" s="6"/>
      <c r="K14" s="11"/>
    </row>
    <row r="15" spans="1:11" ht="18" customHeight="1">
      <c r="A15" s="7" t="s">
        <v>6</v>
      </c>
      <c r="B15" s="9" t="s">
        <v>36</v>
      </c>
      <c r="C15" s="12" t="s">
        <v>37</v>
      </c>
      <c r="D15" s="13">
        <f t="shared" si="0"/>
        <v>81269.1</v>
      </c>
      <c r="E15" s="13">
        <f t="shared" si="0"/>
        <v>98962.9</v>
      </c>
      <c r="F15" s="13">
        <f t="shared" si="0"/>
        <v>100068.6</v>
      </c>
      <c r="G15" s="5"/>
      <c r="H15" s="6"/>
      <c r="I15" s="6"/>
      <c r="J15" s="6"/>
      <c r="K15" s="11"/>
    </row>
    <row r="16" spans="1:11" ht="30" customHeight="1">
      <c r="A16" s="14"/>
      <c r="B16" s="17" t="s">
        <v>38</v>
      </c>
      <c r="C16" s="16" t="s">
        <v>39</v>
      </c>
      <c r="D16" s="18">
        <f t="shared" si="0"/>
        <v>81269.1</v>
      </c>
      <c r="E16" s="18">
        <f t="shared" si="0"/>
        <v>98962.9</v>
      </c>
      <c r="F16" s="18">
        <f t="shared" si="0"/>
        <v>100068.6</v>
      </c>
      <c r="G16" s="5"/>
      <c r="H16" s="6"/>
      <c r="I16" s="6"/>
      <c r="J16" s="6"/>
      <c r="K16" s="11"/>
    </row>
    <row r="17" spans="1:11" ht="98.25" customHeight="1">
      <c r="A17" s="14"/>
      <c r="B17" s="17" t="s">
        <v>40</v>
      </c>
      <c r="C17" s="16" t="s">
        <v>41</v>
      </c>
      <c r="D17" s="18">
        <f t="shared" si="0"/>
        <v>81269.1</v>
      </c>
      <c r="E17" s="18">
        <f t="shared" si="0"/>
        <v>98962.9</v>
      </c>
      <c r="F17" s="18">
        <f t="shared" si="0"/>
        <v>100068.6</v>
      </c>
      <c r="G17" s="5"/>
      <c r="H17" s="6"/>
      <c r="I17" s="6"/>
      <c r="J17" s="6"/>
      <c r="K17" s="11"/>
    </row>
    <row r="18" spans="1:11" ht="102.75" customHeight="1">
      <c r="A18" s="14"/>
      <c r="B18" s="20" t="s">
        <v>42</v>
      </c>
      <c r="C18" s="19" t="s">
        <v>41</v>
      </c>
      <c r="D18" s="15">
        <v>81269.1</v>
      </c>
      <c r="E18" s="15">
        <f>98237.5-280+1005.4</f>
        <v>98962.9</v>
      </c>
      <c r="F18" s="15">
        <v>100068.6</v>
      </c>
      <c r="G18" s="5"/>
      <c r="H18" s="6"/>
      <c r="I18" s="6"/>
      <c r="J18" s="6"/>
      <c r="K18" s="11"/>
    </row>
    <row r="19" spans="1:6" ht="37.5" customHeight="1">
      <c r="A19" s="21" t="s">
        <v>11</v>
      </c>
      <c r="B19" s="22" t="s">
        <v>21</v>
      </c>
      <c r="C19" s="12" t="s">
        <v>22</v>
      </c>
      <c r="D19" s="18">
        <f>D20</f>
        <v>3730.8999999999996</v>
      </c>
      <c r="E19" s="18">
        <f>E20</f>
        <v>3596.5</v>
      </c>
      <c r="F19" s="18">
        <f>F20</f>
        <v>3740.4</v>
      </c>
    </row>
    <row r="20" spans="1:6" ht="54" customHeight="1">
      <c r="A20" s="2"/>
      <c r="B20" s="22" t="s">
        <v>10</v>
      </c>
      <c r="C20" s="12" t="s">
        <v>23</v>
      </c>
      <c r="D20" s="23">
        <f>D24+D21</f>
        <v>3730.8999999999996</v>
      </c>
      <c r="E20" s="23">
        <f>E24+E21</f>
        <v>3596.5</v>
      </c>
      <c r="F20" s="23">
        <f>F24+F21</f>
        <v>3740.4</v>
      </c>
    </row>
    <row r="21" spans="1:6" ht="54" customHeight="1">
      <c r="A21" s="2"/>
      <c r="B21" s="45" t="s">
        <v>43</v>
      </c>
      <c r="C21" s="25" t="s">
        <v>44</v>
      </c>
      <c r="D21" s="27">
        <f aca="true" t="shared" si="1" ref="D21:F22">D22</f>
        <v>273.5</v>
      </c>
      <c r="E21" s="27">
        <f t="shared" si="1"/>
        <v>0</v>
      </c>
      <c r="F21" s="27">
        <f t="shared" si="1"/>
        <v>0</v>
      </c>
    </row>
    <row r="22" spans="1:6" ht="54" customHeight="1">
      <c r="A22" s="2"/>
      <c r="B22" s="45" t="s">
        <v>45</v>
      </c>
      <c r="C22" s="25" t="s">
        <v>46</v>
      </c>
      <c r="D22" s="27">
        <f t="shared" si="1"/>
        <v>273.5</v>
      </c>
      <c r="E22" s="27">
        <f t="shared" si="1"/>
        <v>0</v>
      </c>
      <c r="F22" s="27">
        <f t="shared" si="1"/>
        <v>0</v>
      </c>
    </row>
    <row r="23" spans="1:6" ht="87" customHeight="1">
      <c r="A23" s="2"/>
      <c r="B23" s="30" t="s">
        <v>48</v>
      </c>
      <c r="C23" s="46" t="s">
        <v>47</v>
      </c>
      <c r="D23" s="47">
        <v>273.5</v>
      </c>
      <c r="E23" s="47">
        <v>0</v>
      </c>
      <c r="F23" s="47">
        <v>0</v>
      </c>
    </row>
    <row r="24" spans="1:6" ht="35.25" customHeight="1">
      <c r="A24" s="24"/>
      <c r="B24" s="26" t="s">
        <v>18</v>
      </c>
      <c r="C24" s="25" t="s">
        <v>16</v>
      </c>
      <c r="D24" s="27">
        <f>D25</f>
        <v>3457.3999999999996</v>
      </c>
      <c r="E24" s="27">
        <f>E25</f>
        <v>3596.5</v>
      </c>
      <c r="F24" s="27">
        <f>F25</f>
        <v>3740.4</v>
      </c>
    </row>
    <row r="25" spans="1:6" ht="45.75" customHeight="1">
      <c r="A25" s="24"/>
      <c r="B25" s="26" t="s">
        <v>24</v>
      </c>
      <c r="C25" s="28" t="s">
        <v>25</v>
      </c>
      <c r="D25" s="27">
        <f>D26+D27+D28+D29</f>
        <v>3457.3999999999996</v>
      </c>
      <c r="E25" s="27">
        <f>E26+E27+E28+E29</f>
        <v>3596.5</v>
      </c>
      <c r="F25" s="27">
        <f>F26+F27+F28+F29</f>
        <v>3740.4</v>
      </c>
    </row>
    <row r="26" spans="1:6" ht="99" customHeight="1">
      <c r="A26" s="24"/>
      <c r="B26" s="30" t="s">
        <v>26</v>
      </c>
      <c r="C26" s="29" t="s">
        <v>27</v>
      </c>
      <c r="D26" s="31">
        <v>900.4</v>
      </c>
      <c r="E26" s="31">
        <v>937.2</v>
      </c>
      <c r="F26" s="31">
        <v>974.7</v>
      </c>
    </row>
    <row r="27" spans="1:6" ht="135.75" customHeight="1">
      <c r="A27" s="24"/>
      <c r="B27" s="33" t="s">
        <v>29</v>
      </c>
      <c r="C27" s="32" t="s">
        <v>28</v>
      </c>
      <c r="D27" s="34">
        <v>7.8</v>
      </c>
      <c r="E27" s="34">
        <v>8.1</v>
      </c>
      <c r="F27" s="34">
        <v>8.4</v>
      </c>
    </row>
    <row r="28" spans="1:6" ht="74.25" customHeight="1">
      <c r="A28" s="24"/>
      <c r="B28" s="30" t="s">
        <v>30</v>
      </c>
      <c r="C28" s="32" t="s">
        <v>31</v>
      </c>
      <c r="D28" s="31">
        <v>1597.4</v>
      </c>
      <c r="E28" s="31">
        <v>1661.3</v>
      </c>
      <c r="F28" s="31">
        <v>1727.8</v>
      </c>
    </row>
    <row r="29" spans="1:6" ht="63.75" customHeight="1">
      <c r="A29" s="24"/>
      <c r="B29" s="30" t="s">
        <v>32</v>
      </c>
      <c r="C29" s="43" t="s">
        <v>12</v>
      </c>
      <c r="D29" s="31">
        <v>951.8</v>
      </c>
      <c r="E29" s="31">
        <v>989.9</v>
      </c>
      <c r="F29" s="31">
        <v>1029.5</v>
      </c>
    </row>
    <row r="30" spans="1:6" s="38" customFormat="1" ht="21.75" customHeight="1" thickBot="1">
      <c r="A30" s="35"/>
      <c r="B30" s="40"/>
      <c r="C30" s="36" t="s">
        <v>7</v>
      </c>
      <c r="D30" s="37">
        <f>D14+D20</f>
        <v>85000</v>
      </c>
      <c r="E30" s="37">
        <f>E14+E20</f>
        <v>102559.4</v>
      </c>
      <c r="F30" s="37">
        <f>F14+F20</f>
        <v>103809</v>
      </c>
    </row>
    <row r="31" spans="1:4" ht="12.75">
      <c r="A31" s="3"/>
      <c r="B31" s="3"/>
      <c r="C31" s="6"/>
      <c r="D31" s="3"/>
    </row>
    <row r="32" spans="1:4" ht="12.75">
      <c r="A32" s="3"/>
      <c r="B32" s="3"/>
      <c r="C32" s="6"/>
      <c r="D32" s="3"/>
    </row>
    <row r="33" ht="17.25" customHeight="1"/>
    <row r="34" ht="12.75">
      <c r="E34" s="6"/>
    </row>
    <row r="35" spans="2:6" ht="18.75">
      <c r="B35" s="56" t="s">
        <v>49</v>
      </c>
      <c r="C35" s="57"/>
      <c r="D35" s="57"/>
      <c r="E35" s="58"/>
      <c r="F35" s="58"/>
    </row>
    <row r="36" spans="3:7" ht="18.75">
      <c r="C36" s="56"/>
      <c r="D36" s="57"/>
      <c r="E36" s="57"/>
      <c r="F36" s="58"/>
      <c r="G36" s="58"/>
    </row>
    <row r="38" ht="15.75">
      <c r="C38" s="39"/>
    </row>
    <row r="41" ht="15.75">
      <c r="C41" s="39"/>
    </row>
  </sheetData>
  <sheetProtection/>
  <mergeCells count="19">
    <mergeCell ref="C36:G36"/>
    <mergeCell ref="A9:F9"/>
    <mergeCell ref="A10:D10"/>
    <mergeCell ref="E10:F10"/>
    <mergeCell ref="A12:A13"/>
    <mergeCell ref="C12:C13"/>
    <mergeCell ref="D12:D13"/>
    <mergeCell ref="B35:F35"/>
    <mergeCell ref="E12:E13"/>
    <mergeCell ref="F12:F13"/>
    <mergeCell ref="B12:B13"/>
    <mergeCell ref="A8:F8"/>
    <mergeCell ref="D6:F6"/>
    <mergeCell ref="D1:F1"/>
    <mergeCell ref="D2:F2"/>
    <mergeCell ref="D5:F5"/>
    <mergeCell ref="D4:F4"/>
    <mergeCell ref="A7:F7"/>
    <mergeCell ref="D3:F3"/>
  </mergeCells>
  <dataValidations count="2">
    <dataValidation type="decimal" allowBlank="1" showInputMessage="1" showErrorMessage="1" sqref="K14:K18">
      <formula1>0</formula1>
      <formula2>1000000000</formula2>
    </dataValidation>
    <dataValidation type="decimal" allowBlank="1" showInputMessage="1" showErrorMessage="1" errorTitle="формат" error="исправить формат&#10;исправить разделительный знак" sqref="H14:J18">
      <formula1>0</formula1>
      <formula2>1000000000</formula2>
    </dataValidation>
  </dataValidations>
  <printOptions/>
  <pageMargins left="0.48" right="0.2" top="0.46" bottom="0.7480314960629921" header="0.26" footer="0.31496062992125984"/>
  <pageSetup fitToHeight="2" fitToWidth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Nout</cp:lastModifiedBy>
  <cp:lastPrinted>2020-11-24T20:25:03Z</cp:lastPrinted>
  <dcterms:created xsi:type="dcterms:W3CDTF">2011-03-23T08:48:18Z</dcterms:created>
  <dcterms:modified xsi:type="dcterms:W3CDTF">2020-11-26T22:04:45Z</dcterms:modified>
  <cp:category/>
  <cp:version/>
  <cp:contentType/>
  <cp:contentStatus/>
</cp:coreProperties>
</file>